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codeName="ThisWorkbook" defaultThemeVersion="124226"/>
  <mc:AlternateContent xmlns:mc="http://schemas.openxmlformats.org/markup-compatibility/2006">
    <mc:Choice Requires="x15">
      <x15ac:absPath xmlns:x15ac="http://schemas.microsoft.com/office/spreadsheetml/2010/11/ac" url="V:\Traffic Signals\C. Systems\15. Employees\GregB\2020-12-09 Perm Intersection Count\915-2020\"/>
    </mc:Choice>
  </mc:AlternateContent>
  <xr:revisionPtr revIDLastSave="0" documentId="13_ncr:1_{C6D80C9F-7590-4586-AF0F-FF0B67D36C60}" xr6:coauthVersionLast="36" xr6:coauthVersionMax="36" xr10:uidLastSave="{00000000-0000-0000-0000-000000000000}"/>
  <bookViews>
    <workbookView xWindow="0" yWindow="0" windowWidth="28800" windowHeight="11925" xr2:uid="{00000000-000D-0000-FFFF-FFFF00000000}"/>
  </bookViews>
  <sheets>
    <sheet name="Unit prices" sheetId="2" r:id="rId1"/>
    <sheet name="Sheet2" sheetId="8"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0" hidden="1">'Unit prices'!$A$5:$H$14</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'Unit prices'!$A$1:$H$22</definedName>
    <definedName name="Print_Area_1">'Unit prices'!$A$7:$H$42</definedName>
    <definedName name="Print_Area_2">#REF!</definedName>
    <definedName name="_xlnm.Print_Titles" localSheetId="0">'Unit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H14" i="2" l="1"/>
  <c r="H13" i="2"/>
  <c r="H7" i="2" l="1"/>
  <c r="A8" i="2" l="1"/>
  <c r="H8" i="2" l="1"/>
  <c r="G10" i="2" s="1"/>
  <c r="G17" i="2" l="1"/>
  <c r="A14" i="2" l="1"/>
</calcChain>
</file>

<file path=xl/sharedStrings.xml><?xml version="1.0" encoding="utf-8"?>
<sst xmlns="http://schemas.openxmlformats.org/spreadsheetml/2006/main" count="43" uniqueCount="37">
  <si>
    <t>Item</t>
  </si>
  <si>
    <t>Description</t>
  </si>
  <si>
    <t>Approximate Quantity</t>
  </si>
  <si>
    <t>Unit</t>
  </si>
  <si>
    <t>Unit Price</t>
  </si>
  <si>
    <t>Amount</t>
  </si>
  <si>
    <t>each</t>
  </si>
  <si>
    <t>Name of Bidder</t>
  </si>
  <si>
    <t>Spec.
Ref</t>
  </si>
  <si>
    <t>FORM B:PRICES</t>
  </si>
  <si>
    <t>UNIT PRICES</t>
  </si>
  <si>
    <t>TOTAL BID PRICE (GST extra) (in numbers)</t>
  </si>
  <si>
    <t xml:space="preserve">Intersection Detection and Counting Systems </t>
  </si>
  <si>
    <t>On Premise Hosting Cost</t>
  </si>
  <si>
    <t>Alternative 1 - Cloud Based Solution</t>
  </si>
  <si>
    <t>Alternative 2 - On Premise Solution</t>
  </si>
  <si>
    <t>E4.1</t>
  </si>
  <si>
    <t>E4.2</t>
  </si>
  <si>
    <t>E3.1</t>
  </si>
  <si>
    <t>E3.2</t>
  </si>
  <si>
    <t>Budget: $300,000.00</t>
  </si>
  <si>
    <t>(See B9 clause in tender document)</t>
  </si>
  <si>
    <t>Instructions to Proponents:</t>
  </si>
  <si>
    <t>Subscription, Licenses and any other Applicable Fees (5 Year Term)</t>
  </si>
  <si>
    <t xml:space="preserve">3.    The amount of $30,000.00 (approximate PWD hosting costs for on premise solution) has been added Item 2 in Alternative 2, as shown on Form B: Prices to equalize the Alternative 1 (Cloud)  and Alternative 2 (On-premise) solutions. </t>
  </si>
  <si>
    <r>
      <t>b.</t>
    </r>
    <r>
      <rPr>
        <sz val="7"/>
        <color rgb="FFFF0000"/>
        <rFont val="Times New Roman"/>
        <family val="1"/>
      </rPr>
      <t xml:space="preserve">             </t>
    </r>
    <r>
      <rPr>
        <sz val="10"/>
        <color rgb="FFFF0000"/>
        <rFont val="Arial"/>
        <family val="2"/>
      </rPr>
      <t>the licensing/subscription model(s) proposed (e.g. concurrent, per seat, levels/role based and details of the combination if proposed as such).</t>
    </r>
  </si>
  <si>
    <r>
      <t>2.</t>
    </r>
    <r>
      <rPr>
        <sz val="7"/>
        <color rgb="FFFF0000"/>
        <rFont val="Times New Roman"/>
        <family val="1"/>
      </rPr>
      <t xml:space="preserve">     </t>
    </r>
    <r>
      <rPr>
        <sz val="10"/>
        <color rgb="FFFF0000"/>
        <rFont val="Arial"/>
        <family val="2"/>
      </rPr>
      <t>The Proponent shall provide in their own format, in an attachment to Form B:Prices:</t>
    </r>
  </si>
  <si>
    <r>
      <t>a.</t>
    </r>
    <r>
      <rPr>
        <sz val="7"/>
        <color rgb="FFFF0000"/>
        <rFont val="Times New Roman"/>
        <family val="1"/>
      </rPr>
      <t xml:space="preserve">             </t>
    </r>
    <r>
      <rPr>
        <sz val="10"/>
        <color rgb="FFFF0000"/>
        <rFont val="Arial"/>
        <family val="2"/>
      </rPr>
      <t>the detailed pricing for all the items included in their proposed solution, in support of the Total Bid Price;</t>
    </r>
  </si>
  <si>
    <r>
      <t xml:space="preserve">The Total Bid Price shall include the cost of </t>
    </r>
    <r>
      <rPr>
        <b/>
        <sz val="10"/>
        <color rgb="FFFF0000"/>
        <rFont val="Arial"/>
        <family val="2"/>
      </rPr>
      <t xml:space="preserve">all items required for the complete functioning of the proposed solution for all the intersections identified in the RFP for the initial one (1) year, </t>
    </r>
    <r>
      <rPr>
        <sz val="10"/>
        <color rgb="FFFF0000"/>
        <rFont val="Arial"/>
        <family val="2"/>
      </rPr>
      <t xml:space="preserve"> including but not limited to the cost of all applications, software, add-on’s, patches, peripherals/ accessories, Maintenance/Technical Support – annual per-user, premium support, Installation, perpetual licensing, initial annual subscription, hosting, server, licensing cost, professional support and training and all transaction costs. </t>
    </r>
  </si>
  <si>
    <t>1.</t>
  </si>
  <si>
    <t xml:space="preserve">The Total Bid Price shall include the cost of all items required for the complete functioning of the proposed solution for all the intersections identified in the RFP for the initial one (1) year,  including but not limited to the cost of all applications, software, add-on’s, patches, peripherals/ accessories, Maintenance/Technical Support – annual per-user, premium support, Installation, perpetual licensing, initial annual subscription, hosting, server, licensing cost, professional support and training and all transaction costs. </t>
  </si>
  <si>
    <t>The Proponent shall provide in their own format, in an attachment to Form B:Prices:</t>
  </si>
  <si>
    <t>2.</t>
  </si>
  <si>
    <t>3.</t>
  </si>
  <si>
    <t xml:space="preserve">The amount of $30,000.00 (approximate PWD hosting costs for on premise solution) has been added to Item No. 2 in Alternative 2, as shown on Form B: Prices to equalize the Alternative 1 (Cloud)  and Alternative 2 (On-premise) solutions. </t>
  </si>
  <si>
    <r>
      <t xml:space="preserve">a) </t>
    </r>
    <r>
      <rPr>
        <sz val="7"/>
        <rFont val="Times New Roman"/>
        <family val="1"/>
      </rPr>
      <t xml:space="preserve"> </t>
    </r>
    <r>
      <rPr>
        <sz val="10"/>
        <rFont val="Arial"/>
        <family val="2"/>
      </rPr>
      <t>the detailed pricing for all the items included in their proposed solution, in support of the Total Bid Price;</t>
    </r>
  </si>
  <si>
    <r>
      <t xml:space="preserve">b) </t>
    </r>
    <r>
      <rPr>
        <sz val="7"/>
        <rFont val="Times New Roman"/>
        <family val="1"/>
      </rPr>
      <t xml:space="preserve"> </t>
    </r>
    <r>
      <rPr>
        <sz val="10"/>
        <rFont val="Arial"/>
        <family val="2"/>
      </rPr>
      <t xml:space="preserve">the licensing/subscription model(s) proposed (e.g. concurrent, per seat, levels/role based and details of the combination if proposed as                            such).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</si>
</sst>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8" formatCode="&quot;$&quot;#,##0.00_);[Red]\(&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4"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sz val="12"/>
      <name val="Arial"/>
      <family val="2"/>
    </font>
    <font>
      <sz val="12"/>
      <name val="Arial"/>
      <family val="2"/>
    </font>
    <font>
      <sz val="7"/>
      <name val="Times New Roman"/>
      <family val="1"/>
    </font>
    <font>
      <sz val="10"/>
      <color rgb="FFFF0000"/>
      <name val="Arial"/>
      <family val="2"/>
    </font>
    <font>
      <sz val="7"/>
      <color rgb="FFFF0000"/>
      <name val="Times New Roman"/>
      <family val="1"/>
    </font>
    <font>
      <b/>
      <sz val="10"/>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tint="-0.49998474074526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s>
  <cellStyleXfs count="117">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8" fillId="24" borderId="0"/>
    <xf numFmtId="0" fontId="22" fillId="24" borderId="0"/>
    <xf numFmtId="0" fontId="22" fillId="23" borderId="7" applyNumberFormat="0" applyFont="0" applyAlignment="0" applyProtection="0"/>
    <xf numFmtId="0" fontId="22" fillId="24" borderId="0"/>
    <xf numFmtId="0" fontId="39" fillId="24" borderId="0"/>
    <xf numFmtId="0" fontId="3" fillId="0" borderId="0"/>
    <xf numFmtId="0" fontId="3" fillId="0" borderId="0"/>
  </cellStyleXfs>
  <cellXfs count="132">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6" fillId="24" borderId="17" xfId="1" applyNumberFormat="1" applyFont="1" applyBorder="1" applyAlignment="1">
      <alignment horizontal="left"/>
    </xf>
    <xf numFmtId="0" fontId="36" fillId="24" borderId="18" xfId="1" applyNumberFormat="1" applyFont="1" applyBorder="1" applyAlignment="1">
      <alignment horizontal="left"/>
    </xf>
    <xf numFmtId="0" fontId="36" fillId="24" borderId="16" xfId="1" applyNumberFormat="1" applyFont="1" applyBorder="1" applyAlignment="1">
      <alignment horizontal="left"/>
    </xf>
    <xf numFmtId="0" fontId="36" fillId="24" borderId="0" xfId="1" applyNumberFormat="1" applyFont="1" applyBorder="1" applyAlignment="1">
      <alignment horizontal="left"/>
    </xf>
    <xf numFmtId="0" fontId="0" fillId="0" borderId="0" xfId="0" applyAlignment="1" applyProtection="1">
      <alignment wrapText="1"/>
      <protection locked="0"/>
    </xf>
    <xf numFmtId="0" fontId="36" fillId="24" borderId="15" xfId="1" applyNumberFormat="1" applyFont="1" applyBorder="1" applyAlignment="1"/>
    <xf numFmtId="0" fontId="36"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36"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6" fillId="24" borderId="25" xfId="1" applyNumberFormat="1" applyFont="1" applyBorder="1" applyAlignment="1">
      <alignment horizontal="left"/>
    </xf>
    <xf numFmtId="0" fontId="0" fillId="0" borderId="0" xfId="0" applyAlignment="1" applyProtection="1">
      <protection locked="0"/>
    </xf>
    <xf numFmtId="164" fontId="0" fillId="0" borderId="0" xfId="0" applyNumberFormat="1" applyBorder="1" applyAlignment="1" applyProtection="1"/>
    <xf numFmtId="0" fontId="0" fillId="0" borderId="0" xfId="0" applyBorder="1" applyAlignment="1" applyProtection="1">
      <alignment wrapText="1"/>
    </xf>
    <xf numFmtId="0" fontId="3" fillId="0" borderId="0" xfId="0" applyNumberFormat="1" applyFont="1" applyAlignment="1">
      <alignment horizontal="center"/>
    </xf>
    <xf numFmtId="0" fontId="0" fillId="0" borderId="0" xfId="0" applyAlignment="1"/>
    <xf numFmtId="0" fontId="36" fillId="24" borderId="14" xfId="1" applyNumberFormat="1" applyFont="1" applyBorder="1" applyAlignment="1">
      <alignment horizontal="center"/>
    </xf>
    <xf numFmtId="0" fontId="3" fillId="0" borderId="0" xfId="0" applyNumberFormat="1" applyFont="1" applyAlignment="1"/>
    <xf numFmtId="0" fontId="0" fillId="0" borderId="0" xfId="0" applyAlignment="1"/>
    <xf numFmtId="164" fontId="0" fillId="0" borderId="0" xfId="0" applyNumberFormat="1" applyAlignment="1" applyProtection="1">
      <alignment wrapText="1"/>
      <protection locked="0"/>
    </xf>
    <xf numFmtId="0" fontId="0" fillId="0" borderId="0" xfId="0" applyAlignment="1"/>
    <xf numFmtId="0" fontId="3" fillId="0" borderId="0" xfId="0" applyFont="1" applyBorder="1" applyAlignment="1">
      <alignment wrapText="1"/>
    </xf>
    <xf numFmtId="0" fontId="3" fillId="0" borderId="0" xfId="0" applyFont="1" applyBorder="1" applyAlignment="1" applyProtection="1">
      <alignment horizontal="center" wrapText="1"/>
    </xf>
    <xf numFmtId="3" fontId="0" fillId="0" borderId="0" xfId="0" applyNumberFormat="1" applyBorder="1" applyAlignment="1" applyProtection="1">
      <alignment horizontal="center"/>
    </xf>
    <xf numFmtId="4" fontId="0" fillId="0" borderId="19" xfId="0" applyNumberFormat="1" applyBorder="1" applyAlignment="1" applyProtection="1">
      <alignment horizontal="right"/>
      <protection locked="0"/>
    </xf>
    <xf numFmtId="4" fontId="0" fillId="0" borderId="22" xfId="0" applyNumberFormat="1" applyBorder="1" applyAlignment="1" applyProtection="1">
      <alignment horizontal="right"/>
    </xf>
    <xf numFmtId="164" fontId="0" fillId="0" borderId="15" xfId="0" applyNumberFormat="1" applyBorder="1" applyAlignment="1" applyProtection="1"/>
    <xf numFmtId="0" fontId="0" fillId="0" borderId="14" xfId="0" applyBorder="1" applyAlignment="1" applyProtection="1">
      <alignment wrapText="1"/>
    </xf>
    <xf numFmtId="0" fontId="3" fillId="0" borderId="14" xfId="0" applyFont="1" applyBorder="1" applyAlignment="1" applyProtection="1">
      <alignment horizontal="center" wrapText="1"/>
    </xf>
    <xf numFmtId="3" fontId="0" fillId="0" borderId="14" xfId="0" applyNumberFormat="1" applyBorder="1" applyAlignment="1" applyProtection="1">
      <alignment horizontal="center"/>
    </xf>
    <xf numFmtId="4" fontId="0" fillId="0" borderId="30" xfId="0" applyNumberFormat="1" applyBorder="1" applyAlignment="1" applyProtection="1">
      <alignment horizontal="right"/>
      <protection locked="0"/>
    </xf>
    <xf numFmtId="4" fontId="0" fillId="0" borderId="26" xfId="0" applyNumberFormat="1" applyBorder="1" applyAlignment="1" applyProtection="1">
      <alignment horizontal="right"/>
    </xf>
    <xf numFmtId="0" fontId="3" fillId="0" borderId="12"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3" fontId="0" fillId="0" borderId="27" xfId="0" applyNumberFormat="1" applyBorder="1" applyAlignment="1" applyProtection="1">
      <alignment horizontal="center" vertical="center"/>
    </xf>
    <xf numFmtId="4" fontId="0" fillId="0" borderId="27"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3" fillId="0" borderId="2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3" fontId="0" fillId="0" borderId="32" xfId="0" applyNumberFormat="1" applyBorder="1" applyAlignment="1" applyProtection="1">
      <alignment horizontal="center" vertical="center"/>
    </xf>
    <xf numFmtId="3" fontId="0" fillId="25" borderId="32" xfId="0" applyNumberFormat="1" applyFill="1" applyBorder="1" applyAlignment="1" applyProtection="1">
      <alignment horizontal="center" vertical="center"/>
    </xf>
    <xf numFmtId="4" fontId="0" fillId="0" borderId="32" xfId="0" applyNumberFormat="1" applyBorder="1" applyAlignment="1" applyProtection="1">
      <alignment horizontal="center" vertical="center"/>
      <protection locked="0"/>
    </xf>
    <xf numFmtId="4" fontId="0" fillId="0" borderId="34" xfId="0" applyNumberFormat="1" applyBorder="1" applyAlignment="1" applyProtection="1">
      <alignment horizontal="center" vertical="center"/>
    </xf>
    <xf numFmtId="3" fontId="0" fillId="0" borderId="12" xfId="0" applyNumberFormat="1" applyBorder="1" applyAlignment="1" applyProtection="1">
      <alignment horizontal="center" vertical="center"/>
    </xf>
    <xf numFmtId="3" fontId="0" fillId="25" borderId="12" xfId="0" applyNumberFormat="1" applyFill="1" applyBorder="1" applyAlignment="1" applyProtection="1">
      <alignment horizontal="center" vertical="center"/>
    </xf>
    <xf numFmtId="4" fontId="0" fillId="0" borderId="12" xfId="0" applyNumberFormat="1" applyBorder="1" applyAlignment="1" applyProtection="1">
      <alignment horizontal="center" vertical="center"/>
      <protection locked="0"/>
    </xf>
    <xf numFmtId="4" fontId="0" fillId="0" borderId="12" xfId="0" applyNumberFormat="1" applyBorder="1" applyAlignment="1" applyProtection="1">
      <alignment horizontal="center" vertical="center"/>
    </xf>
    <xf numFmtId="164" fontId="0" fillId="0" borderId="33" xfId="0" applyNumberFormat="1" applyBorder="1" applyAlignment="1" applyProtection="1">
      <alignment horizontal="center" vertical="center"/>
    </xf>
    <xf numFmtId="0" fontId="3" fillId="0" borderId="31" xfId="0" applyFont="1" applyBorder="1" applyAlignment="1">
      <alignment horizontal="center" vertical="center" wrapText="1"/>
    </xf>
    <xf numFmtId="164" fontId="0" fillId="0" borderId="12" xfId="0" applyNumberFormat="1" applyBorder="1" applyAlignment="1" applyProtection="1">
      <alignment horizontal="center" vertical="center"/>
    </xf>
    <xf numFmtId="0" fontId="3" fillId="0" borderId="12" xfId="0" applyFont="1" applyBorder="1" applyAlignment="1">
      <alignment horizontal="center" vertical="center" wrapText="1"/>
    </xf>
    <xf numFmtId="164" fontId="0" fillId="0" borderId="29" xfId="0" applyNumberFormat="1" applyBorder="1" applyAlignment="1" applyProtection="1">
      <alignment horizontal="center" vertical="center"/>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2" xfId="0" applyNumberFormat="1" applyFont="1" applyBorder="1" applyAlignment="1" applyProtection="1">
      <alignment horizontal="center" vertical="center" wrapText="1"/>
    </xf>
    <xf numFmtId="0" fontId="2" fillId="0" borderId="0" xfId="0" applyFont="1" applyAlignment="1">
      <alignment vertical="center"/>
    </xf>
    <xf numFmtId="0" fontId="0" fillId="0" borderId="0" xfId="0" applyAlignment="1">
      <alignment horizontal="center" vertical="center"/>
    </xf>
    <xf numFmtId="4" fontId="0" fillId="0" borderId="0" xfId="0" applyNumberFormat="1" applyAlignment="1">
      <alignment horizontal="center" vertical="center"/>
    </xf>
    <xf numFmtId="0" fontId="3" fillId="0" borderId="0" xfId="0" applyFont="1" applyAlignment="1">
      <alignment horizontal="left" vertical="center" indent="2"/>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6" fillId="24" borderId="0" xfId="1" applyNumberFormat="1" applyFont="1" applyBorder="1" applyAlignment="1">
      <alignment horizontal="center"/>
    </xf>
    <xf numFmtId="0" fontId="36" fillId="24" borderId="24" xfId="1" applyNumberFormat="1" applyFont="1" applyBorder="1" applyAlignment="1"/>
    <xf numFmtId="8" fontId="3" fillId="0" borderId="0" xfId="0" applyNumberFormat="1" applyFont="1" applyAlignment="1">
      <alignment horizontal="left"/>
    </xf>
    <xf numFmtId="0" fontId="37" fillId="0" borderId="13" xfId="0" applyFont="1" applyBorder="1" applyAlignment="1">
      <alignment horizontal="left"/>
    </xf>
    <xf numFmtId="0" fontId="37" fillId="0" borderId="30" xfId="0" applyFont="1" applyBorder="1" applyAlignment="1"/>
    <xf numFmtId="0" fontId="37" fillId="0" borderId="26" xfId="0" applyFont="1" applyBorder="1" applyAlignment="1"/>
    <xf numFmtId="164" fontId="37" fillId="0" borderId="13" xfId="0" applyNumberFormat="1" applyFont="1" applyBorder="1" applyAlignment="1" applyProtection="1"/>
    <xf numFmtId="164" fontId="37" fillId="0" borderId="30" xfId="0" applyNumberFormat="1" applyFont="1" applyBorder="1" applyAlignment="1" applyProtection="1"/>
    <xf numFmtId="164" fontId="37" fillId="0" borderId="26" xfId="0" applyNumberFormat="1" applyFont="1" applyBorder="1" applyAlignment="1" applyProtection="1"/>
    <xf numFmtId="175" fontId="36" fillId="0" borderId="14" xfId="0" applyNumberFormat="1" applyFont="1" applyBorder="1" applyAlignment="1" applyProtection="1">
      <alignment horizontal="center"/>
    </xf>
    <xf numFmtId="175" fontId="36" fillId="0" borderId="23" xfId="0" applyNumberFormat="1" applyFont="1" applyBorder="1" applyAlignment="1" applyProtection="1">
      <alignment horizontal="center"/>
    </xf>
    <xf numFmtId="7" fontId="36" fillId="24" borderId="14" xfId="1" applyNumberFormat="1" applyFont="1" applyBorder="1" applyAlignment="1">
      <alignment horizontal="center"/>
    </xf>
    <xf numFmtId="0" fontId="36" fillId="24" borderId="23" xfId="1" applyNumberFormat="1" applyFont="1" applyBorder="1" applyAlignment="1"/>
    <xf numFmtId="4" fontId="0" fillId="0" borderId="19" xfId="0" applyNumberFormat="1" applyBorder="1" applyAlignment="1" applyProtection="1">
      <alignment horizontal="left"/>
      <protection locked="0"/>
    </xf>
    <xf numFmtId="0" fontId="3" fillId="0" borderId="0" xfId="0" applyFont="1" applyAlignment="1">
      <alignment horizontal="left" vertical="center"/>
    </xf>
    <xf numFmtId="3" fontId="0" fillId="25" borderId="27" xfId="0" applyNumberFormat="1" applyFill="1" applyBorder="1" applyAlignment="1" applyProtection="1">
      <alignment horizontal="center" vertical="center"/>
    </xf>
    <xf numFmtId="0" fontId="41" fillId="0" borderId="0" xfId="0" applyFont="1" applyAlignment="1">
      <alignment horizontal="left" vertical="center" wrapText="1"/>
    </xf>
    <xf numFmtId="0" fontId="41" fillId="0" borderId="0" xfId="0" applyFont="1" applyAlignment="1">
      <alignment wrapText="1"/>
    </xf>
    <xf numFmtId="0" fontId="41" fillId="0" borderId="0" xfId="0" applyFont="1" applyAlignment="1">
      <alignment horizontal="left" wrapText="1"/>
    </xf>
    <xf numFmtId="0" fontId="41" fillId="0" borderId="0" xfId="0" applyFont="1" applyAlignment="1">
      <alignment horizontal="left" vertical="center"/>
    </xf>
    <xf numFmtId="0" fontId="41" fillId="0" borderId="0" xfId="0" applyFont="1" applyAlignment="1"/>
    <xf numFmtId="0" fontId="41" fillId="0" borderId="0" xfId="0" applyFont="1" applyAlignment="1">
      <alignment horizontal="left" wrapText="1"/>
    </xf>
    <xf numFmtId="164" fontId="0" fillId="0" borderId="0" xfId="0" applyNumberFormat="1" applyBorder="1" applyAlignment="1" applyProtection="1">
      <protection locked="0"/>
    </xf>
    <xf numFmtId="0" fontId="0" fillId="0" borderId="0" xfId="0" applyBorder="1"/>
    <xf numFmtId="0" fontId="3" fillId="0" borderId="0" xfId="0" applyFont="1" applyAlignment="1">
      <alignment horizontal="left" vertical="top" wrapText="1"/>
    </xf>
    <xf numFmtId="0" fontId="3" fillId="0" borderId="0" xfId="0" applyFont="1"/>
    <xf numFmtId="0" fontId="3" fillId="0" borderId="0" xfId="0" applyFont="1" applyAlignment="1"/>
    <xf numFmtId="0" fontId="3" fillId="0" borderId="0" xfId="0" applyFont="1" applyAlignment="1">
      <alignment horizontal="center" vertical="center"/>
    </xf>
    <xf numFmtId="4" fontId="3" fillId="0" borderId="0" xfId="0" applyNumberFormat="1" applyFont="1" applyAlignment="1">
      <alignment horizontal="center" vertical="center"/>
    </xf>
    <xf numFmtId="4" fontId="3" fillId="0" borderId="0" xfId="0" applyNumberFormat="1" applyFont="1" applyAlignment="1">
      <alignment horizontal="right"/>
    </xf>
    <xf numFmtId="0" fontId="3" fillId="0" borderId="0" xfId="0" applyFont="1" applyAlignment="1">
      <alignment horizontal="left" vertical="top"/>
    </xf>
    <xf numFmtId="0" fontId="3" fillId="0" borderId="0" xfId="0" applyFont="1" applyAlignment="1"/>
    <xf numFmtId="0" fontId="3" fillId="0" borderId="0" xfId="0" applyNumberFormat="1" applyFont="1" applyBorder="1" applyAlignment="1">
      <alignment horizontal="left" vertical="top" wrapText="1"/>
    </xf>
    <xf numFmtId="0" fontId="3" fillId="0" borderId="0" xfId="0" applyFont="1" applyAlignment="1">
      <alignment wrapText="1"/>
    </xf>
    <xf numFmtId="49" fontId="3" fillId="0" borderId="0" xfId="0" applyNumberFormat="1" applyFont="1" applyAlignment="1">
      <alignment horizontal="right" vertical="top" wrapText="1"/>
    </xf>
    <xf numFmtId="49" fontId="3" fillId="0" borderId="0" xfId="0" applyNumberFormat="1" applyFont="1" applyBorder="1" applyAlignment="1">
      <alignment horizontal="right" vertical="top"/>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xf numFmtId="49" fontId="3" fillId="0" borderId="0" xfId="0" applyNumberFormat="1" applyFont="1" applyBorder="1" applyAlignment="1">
      <alignment horizontal="right" vertical="top" wrapText="1"/>
    </xf>
    <xf numFmtId="0" fontId="3" fillId="0" borderId="0" xfId="0" applyFont="1" applyAlignment="1">
      <alignment vertical="top" wrapText="1"/>
    </xf>
  </cellXfs>
  <cellStyles count="11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rmal 7 3" xfId="115" xr:uid="{32EFD2F6-78DC-4B65-BE22-FCC778674A93}"/>
    <cellStyle name="Normal 8" xfId="114" xr:uid="{9749C61F-2C90-48FF-9C27-4D95E5996C3C}"/>
    <cellStyle name="Normal 8 2" xfId="116" xr:uid="{53E86A14-DAB5-4EE1-9255-E2C8BAADC91A}"/>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43"/>
  <sheetViews>
    <sheetView showGridLines="0" tabSelected="1" view="pageLayout" topLeftCell="A13" zoomScaleNormal="100" zoomScaleSheetLayoutView="100" workbookViewId="0">
      <selection activeCell="C17" sqref="C17"/>
    </sheetView>
  </sheetViews>
  <sheetFormatPr defaultRowHeight="12.75" x14ac:dyDescent="0.2"/>
  <cols>
    <col min="1" max="1" width="5.7109375" style="43" customWidth="1"/>
    <col min="2" max="2" width="31.140625" style="43" customWidth="1"/>
    <col min="3" max="3" width="10.28515625" style="43" customWidth="1"/>
    <col min="4" max="4" width="13.7109375" style="25" customWidth="1"/>
    <col min="5" max="6" width="10.7109375" style="20" customWidth="1"/>
    <col min="7" max="7" width="12.42578125" style="1" customWidth="1"/>
    <col min="8" max="8" width="13.85546875" style="1" customWidth="1"/>
  </cols>
  <sheetData>
    <row r="1" spans="1:8" x14ac:dyDescent="0.2">
      <c r="A1" s="90"/>
      <c r="B1" s="90"/>
      <c r="C1" s="89" t="s">
        <v>9</v>
      </c>
      <c r="D1" s="89"/>
      <c r="H1" s="14"/>
    </row>
    <row r="2" spans="1:8" x14ac:dyDescent="0.2">
      <c r="A2" s="88"/>
      <c r="B2" s="88"/>
      <c r="C2" s="45" t="s">
        <v>21</v>
      </c>
      <c r="D2" s="45"/>
      <c r="G2" s="3"/>
      <c r="H2" s="15"/>
    </row>
    <row r="3" spans="1:8" x14ac:dyDescent="0.2">
      <c r="A3" s="93" t="s">
        <v>20</v>
      </c>
      <c r="B3" s="88"/>
      <c r="C3" s="42"/>
      <c r="D3" s="26"/>
      <c r="G3" s="3"/>
      <c r="H3" s="15"/>
    </row>
    <row r="4" spans="1:8" x14ac:dyDescent="0.2">
      <c r="A4" s="43" t="s">
        <v>10</v>
      </c>
      <c r="G4" s="3"/>
      <c r="H4" s="15"/>
    </row>
    <row r="5" spans="1:8" ht="22.5" x14ac:dyDescent="0.2">
      <c r="A5" s="81" t="s">
        <v>0</v>
      </c>
      <c r="B5" s="81" t="s">
        <v>1</v>
      </c>
      <c r="C5" s="81" t="s">
        <v>8</v>
      </c>
      <c r="D5" s="81" t="s">
        <v>3</v>
      </c>
      <c r="E5" s="82" t="s">
        <v>2</v>
      </c>
      <c r="F5" s="82" t="s">
        <v>13</v>
      </c>
      <c r="G5" s="82" t="s">
        <v>4</v>
      </c>
      <c r="H5" s="83" t="s">
        <v>5</v>
      </c>
    </row>
    <row r="6" spans="1:8" ht="36" customHeight="1" x14ac:dyDescent="0.25">
      <c r="A6" s="94" t="s">
        <v>14</v>
      </c>
      <c r="B6" s="95"/>
      <c r="C6" s="95"/>
      <c r="D6" s="95"/>
      <c r="E6" s="95"/>
      <c r="F6" s="95"/>
      <c r="G6" s="95"/>
      <c r="H6" s="96"/>
    </row>
    <row r="7" spans="1:8" ht="25.5" x14ac:dyDescent="0.2">
      <c r="A7" s="76">
        <v>1</v>
      </c>
      <c r="B7" s="77" t="s">
        <v>12</v>
      </c>
      <c r="C7" s="66" t="s">
        <v>18</v>
      </c>
      <c r="D7" s="67" t="s">
        <v>6</v>
      </c>
      <c r="E7" s="68">
        <v>10</v>
      </c>
      <c r="F7" s="69"/>
      <c r="G7" s="70">
        <v>0</v>
      </c>
      <c r="H7" s="71">
        <f>ROUND(E7*G7,2)</f>
        <v>0</v>
      </c>
    </row>
    <row r="8" spans="1:8" ht="38.25" x14ac:dyDescent="0.2">
      <c r="A8" s="78">
        <f>A7+1</f>
        <v>2</v>
      </c>
      <c r="B8" s="79" t="s">
        <v>23</v>
      </c>
      <c r="C8" s="60" t="s">
        <v>19</v>
      </c>
      <c r="D8" s="60" t="s">
        <v>6</v>
      </c>
      <c r="E8" s="72">
        <v>9</v>
      </c>
      <c r="F8" s="73"/>
      <c r="G8" s="74">
        <v>0</v>
      </c>
      <c r="H8" s="75">
        <f t="shared" ref="H8" si="0">ROUND(E8*G8,2)</f>
        <v>0</v>
      </c>
    </row>
    <row r="9" spans="1:8" x14ac:dyDescent="0.2">
      <c r="A9" s="40"/>
      <c r="B9" s="49"/>
      <c r="C9" s="41"/>
      <c r="D9" s="50"/>
      <c r="E9" s="51"/>
      <c r="F9" s="51"/>
      <c r="G9" s="52"/>
      <c r="H9" s="53"/>
    </row>
    <row r="10" spans="1:8" ht="28.5" customHeight="1" x14ac:dyDescent="0.2">
      <c r="A10" s="6" t="s">
        <v>11</v>
      </c>
      <c r="B10" s="49"/>
      <c r="C10" s="41"/>
      <c r="D10" s="50"/>
      <c r="E10" s="51"/>
      <c r="F10" s="51"/>
      <c r="G10" s="100">
        <f>SUM(H7:H8)</f>
        <v>0</v>
      </c>
      <c r="H10" s="101"/>
    </row>
    <row r="11" spans="1:8" x14ac:dyDescent="0.2">
      <c r="A11" s="54"/>
      <c r="B11" s="55"/>
      <c r="C11" s="55"/>
      <c r="D11" s="56"/>
      <c r="E11" s="57"/>
      <c r="F11" s="57"/>
      <c r="G11" s="58"/>
      <c r="H11" s="59"/>
    </row>
    <row r="12" spans="1:8" ht="36" customHeight="1" x14ac:dyDescent="0.25">
      <c r="A12" s="97" t="s">
        <v>15</v>
      </c>
      <c r="B12" s="98"/>
      <c r="C12" s="98"/>
      <c r="D12" s="98"/>
      <c r="E12" s="98"/>
      <c r="F12" s="98"/>
      <c r="G12" s="98"/>
      <c r="H12" s="99"/>
    </row>
    <row r="13" spans="1:8" ht="25.5" x14ac:dyDescent="0.2">
      <c r="A13" s="80">
        <v>1</v>
      </c>
      <c r="B13" s="79" t="s">
        <v>12</v>
      </c>
      <c r="C13" s="60" t="s">
        <v>16</v>
      </c>
      <c r="D13" s="61" t="s">
        <v>6</v>
      </c>
      <c r="E13" s="62">
        <v>10</v>
      </c>
      <c r="F13" s="106"/>
      <c r="G13" s="63">
        <v>0</v>
      </c>
      <c r="H13" s="64">
        <f>ROUND(E13*G13,2)+F13</f>
        <v>0</v>
      </c>
    </row>
    <row r="14" spans="1:8" ht="39" thickBot="1" x14ac:dyDescent="0.25">
      <c r="A14" s="80">
        <f t="shared" ref="A14" si="1">A13+1</f>
        <v>2</v>
      </c>
      <c r="B14" s="79" t="s">
        <v>23</v>
      </c>
      <c r="C14" s="65" t="s">
        <v>17</v>
      </c>
      <c r="D14" s="61" t="s">
        <v>6</v>
      </c>
      <c r="E14" s="62">
        <v>9</v>
      </c>
      <c r="F14" s="62">
        <v>30000</v>
      </c>
      <c r="G14" s="63">
        <v>0</v>
      </c>
      <c r="H14" s="64">
        <f>ROUND(E14*G14,2)+F14</f>
        <v>30000</v>
      </c>
    </row>
    <row r="15" spans="1:8" ht="15" thickTop="1" x14ac:dyDescent="0.2">
      <c r="A15" s="4"/>
      <c r="B15" s="5"/>
      <c r="C15" s="5"/>
      <c r="D15" s="27"/>
      <c r="E15" s="21"/>
      <c r="F15" s="21"/>
      <c r="G15" s="16"/>
      <c r="H15" s="38"/>
    </row>
    <row r="16" spans="1:8" ht="14.25" x14ac:dyDescent="0.2">
      <c r="A16" s="6"/>
      <c r="B16" s="7"/>
      <c r="C16" s="7"/>
      <c r="D16" s="28"/>
      <c r="E16" s="22"/>
      <c r="F16" s="22"/>
      <c r="G16" s="91"/>
      <c r="H16" s="92"/>
    </row>
    <row r="17" spans="1:9" ht="14.25" x14ac:dyDescent="0.2">
      <c r="A17" s="6" t="s">
        <v>11</v>
      </c>
      <c r="C17" s="39"/>
      <c r="D17" s="28"/>
      <c r="E17" s="22"/>
      <c r="F17" s="22"/>
      <c r="G17" s="102">
        <f>SUM(H13:H14)</f>
        <v>30000</v>
      </c>
      <c r="H17" s="103"/>
    </row>
    <row r="18" spans="1:9" ht="14.25" x14ac:dyDescent="0.2">
      <c r="A18" s="9"/>
      <c r="B18" s="10"/>
      <c r="C18" s="10"/>
      <c r="D18" s="44"/>
      <c r="E18" s="23"/>
      <c r="F18" s="23"/>
      <c r="G18" s="17"/>
      <c r="H18" s="10"/>
    </row>
    <row r="19" spans="1:9" x14ac:dyDescent="0.2">
      <c r="A19" s="30"/>
      <c r="B19" s="8"/>
      <c r="C19" s="8"/>
      <c r="D19" s="29"/>
      <c r="E19" s="19"/>
      <c r="F19" s="19"/>
      <c r="G19" s="2"/>
      <c r="H19" s="35"/>
    </row>
    <row r="20" spans="1:9" x14ac:dyDescent="0.2">
      <c r="A20" s="31"/>
      <c r="B20" s="8"/>
      <c r="C20" s="8"/>
      <c r="D20" s="29"/>
      <c r="E20" s="24"/>
      <c r="F20" s="24"/>
      <c r="G20" s="18"/>
      <c r="H20" s="36"/>
    </row>
    <row r="21" spans="1:9" x14ac:dyDescent="0.2">
      <c r="A21" s="31"/>
      <c r="B21" s="8"/>
      <c r="C21" s="8"/>
      <c r="D21" s="29"/>
      <c r="E21" s="104" t="s">
        <v>7</v>
      </c>
      <c r="F21" s="104"/>
      <c r="G21" s="104"/>
      <c r="H21" s="37"/>
    </row>
    <row r="22" spans="1:9" x14ac:dyDescent="0.2">
      <c r="A22" s="32"/>
      <c r="B22" s="33"/>
      <c r="C22" s="33"/>
      <c r="D22" s="34"/>
      <c r="E22" s="24"/>
      <c r="F22" s="24"/>
      <c r="G22" s="18"/>
      <c r="H22" s="36"/>
    </row>
    <row r="24" spans="1:9" x14ac:dyDescent="0.2">
      <c r="A24" s="11"/>
    </row>
    <row r="25" spans="1:9" x14ac:dyDescent="0.2">
      <c r="A25" s="84" t="s">
        <v>22</v>
      </c>
      <c r="B25" s="46"/>
      <c r="C25" s="85"/>
      <c r="D25" s="85"/>
      <c r="E25" s="86"/>
      <c r="F25" s="86"/>
      <c r="H25"/>
    </row>
    <row r="26" spans="1:9" ht="68.25" customHeight="1" x14ac:dyDescent="0.2">
      <c r="A26" s="125" t="s">
        <v>29</v>
      </c>
      <c r="B26" s="115" t="s">
        <v>30</v>
      </c>
      <c r="C26" s="115"/>
      <c r="D26" s="115"/>
      <c r="E26" s="115"/>
      <c r="F26" s="115"/>
      <c r="G26" s="115"/>
      <c r="H26" s="115"/>
      <c r="I26" s="116"/>
    </row>
    <row r="27" spans="1:9" ht="6" customHeight="1" x14ac:dyDescent="0.2">
      <c r="A27" s="87"/>
      <c r="B27" s="117"/>
      <c r="C27" s="118"/>
      <c r="D27" s="118"/>
      <c r="E27" s="119"/>
      <c r="F27" s="119"/>
      <c r="G27" s="120"/>
      <c r="H27" s="116"/>
      <c r="I27" s="116"/>
    </row>
    <row r="28" spans="1:9" x14ac:dyDescent="0.2">
      <c r="A28" s="126" t="s">
        <v>32</v>
      </c>
      <c r="B28" s="121" t="s">
        <v>31</v>
      </c>
      <c r="C28" s="121"/>
      <c r="D28" s="121"/>
      <c r="E28" s="121"/>
      <c r="F28" s="121"/>
      <c r="G28" s="121"/>
      <c r="H28" s="121"/>
      <c r="I28" s="116"/>
    </row>
    <row r="29" spans="1:9" x14ac:dyDescent="0.2">
      <c r="A29" s="127"/>
      <c r="B29" s="105" t="s">
        <v>35</v>
      </c>
      <c r="C29" s="122"/>
      <c r="D29" s="122"/>
      <c r="E29" s="122"/>
      <c r="F29" s="122"/>
      <c r="G29" s="122"/>
      <c r="H29" s="122"/>
      <c r="I29" s="122"/>
    </row>
    <row r="30" spans="1:9" s="114" customFormat="1" ht="28.5" customHeight="1" x14ac:dyDescent="0.2">
      <c r="A30" s="128"/>
      <c r="B30" s="123" t="s">
        <v>36</v>
      </c>
      <c r="C30" s="123"/>
      <c r="D30" s="123"/>
      <c r="E30" s="123"/>
      <c r="F30" s="123"/>
      <c r="G30" s="123"/>
      <c r="H30" s="123"/>
      <c r="I30" s="123"/>
    </row>
    <row r="31" spans="1:9" ht="7.5" customHeight="1" x14ac:dyDescent="0.2">
      <c r="A31" s="129"/>
      <c r="B31" s="124"/>
      <c r="C31" s="124"/>
      <c r="D31" s="124"/>
      <c r="E31" s="124"/>
      <c r="F31" s="124"/>
      <c r="G31" s="124"/>
      <c r="H31" s="124"/>
      <c r="I31" s="116"/>
    </row>
    <row r="32" spans="1:9" ht="37.5" customHeight="1" x14ac:dyDescent="0.2">
      <c r="A32" s="130" t="s">
        <v>33</v>
      </c>
      <c r="B32" s="131" t="s">
        <v>34</v>
      </c>
      <c r="C32" s="131"/>
      <c r="D32" s="131"/>
      <c r="E32" s="131"/>
      <c r="F32" s="131"/>
      <c r="G32" s="131"/>
      <c r="H32" s="131"/>
      <c r="I32" s="131"/>
    </row>
    <row r="33" spans="1:8" x14ac:dyDescent="0.2">
      <c r="A33" s="113"/>
      <c r="B33" s="112"/>
      <c r="C33" s="112"/>
      <c r="D33" s="112"/>
      <c r="E33" s="112"/>
      <c r="F33" s="112"/>
      <c r="G33" s="112"/>
      <c r="H33" s="112"/>
    </row>
    <row r="34" spans="1:8" x14ac:dyDescent="0.2">
      <c r="A34" s="113"/>
      <c r="B34" s="47"/>
      <c r="C34" s="47"/>
      <c r="D34" s="47"/>
      <c r="E34" s="47"/>
      <c r="F34" s="47"/>
      <c r="G34" s="13"/>
      <c r="H34" s="13"/>
    </row>
    <row r="35" spans="1:8" x14ac:dyDescent="0.2">
      <c r="A35" s="113"/>
      <c r="B35" s="47"/>
      <c r="C35" s="47"/>
      <c r="D35" s="47"/>
      <c r="E35" s="47"/>
      <c r="F35" s="47"/>
      <c r="G35" s="13"/>
      <c r="H35" s="13"/>
    </row>
    <row r="36" spans="1:8" x14ac:dyDescent="0.2">
      <c r="A36" s="12"/>
      <c r="B36" s="47"/>
      <c r="C36" s="47"/>
      <c r="D36" s="47"/>
      <c r="E36" s="47"/>
      <c r="F36" s="47"/>
      <c r="G36" s="13"/>
      <c r="H36" s="13"/>
    </row>
    <row r="37" spans="1:8" x14ac:dyDescent="0.2">
      <c r="A37" s="12"/>
      <c r="B37" s="47"/>
      <c r="C37" s="47"/>
      <c r="D37" s="47"/>
      <c r="E37" s="47"/>
      <c r="F37" s="47"/>
      <c r="G37" s="13"/>
      <c r="H37" s="13"/>
    </row>
    <row r="38" spans="1:8" x14ac:dyDescent="0.2">
      <c r="A38" s="12"/>
      <c r="B38" s="47"/>
      <c r="C38" s="47"/>
      <c r="D38" s="47"/>
      <c r="E38" s="47"/>
      <c r="F38" s="47"/>
      <c r="G38" s="13"/>
      <c r="H38" s="13"/>
    </row>
    <row r="39" spans="1:8" x14ac:dyDescent="0.2">
      <c r="A39" s="12"/>
      <c r="B39" s="47"/>
      <c r="C39" s="47"/>
      <c r="D39" s="47"/>
      <c r="E39" s="47"/>
      <c r="F39" s="47"/>
      <c r="G39" s="13"/>
      <c r="H39" s="13"/>
    </row>
    <row r="40" spans="1:8" x14ac:dyDescent="0.2">
      <c r="A40" s="12"/>
      <c r="B40" s="47"/>
      <c r="C40" s="47"/>
      <c r="D40" s="47"/>
      <c r="E40" s="47"/>
      <c r="F40" s="47"/>
      <c r="G40" s="13"/>
      <c r="H40" s="13"/>
    </row>
    <row r="41" spans="1:8" x14ac:dyDescent="0.2">
      <c r="A41" s="12"/>
      <c r="B41" s="47"/>
      <c r="C41" s="47"/>
      <c r="D41" s="47"/>
      <c r="E41" s="47"/>
      <c r="F41" s="47"/>
      <c r="G41" s="13"/>
      <c r="H41" s="13"/>
    </row>
    <row r="42" spans="1:8" x14ac:dyDescent="0.2">
      <c r="A42" s="12"/>
      <c r="B42" s="47"/>
      <c r="C42" s="47"/>
      <c r="D42" s="47"/>
      <c r="E42" s="47"/>
      <c r="F42" s="47"/>
      <c r="G42" s="13"/>
      <c r="H42" s="13"/>
    </row>
    <row r="43" spans="1:8" x14ac:dyDescent="0.2">
      <c r="B43" s="47"/>
      <c r="C43" s="47"/>
      <c r="D43" s="47"/>
      <c r="E43" s="47"/>
      <c r="F43" s="47"/>
      <c r="G43" s="13"/>
      <c r="H43" s="13"/>
    </row>
  </sheetData>
  <sheetProtection algorithmName="SHA-512" hashValue="D7DHcGmwOfauRUq/vi0Wka5QshGCBMffGsNMV7R4ROEveT83EOmSAZBQCSrK9kQ2LIQAfxSiugvh7sRpgnNK+w==" saltValue="D5x+ndRRkYF8wqQN9CtzNg==" spinCount="100000" sheet="1" objects="1" scenarios="1"/>
  <dataConsolidate/>
  <mergeCells count="15">
    <mergeCell ref="B28:H28"/>
    <mergeCell ref="B29:I29"/>
    <mergeCell ref="B30:I30"/>
    <mergeCell ref="B32:I32"/>
    <mergeCell ref="A2:B2"/>
    <mergeCell ref="C1:D1"/>
    <mergeCell ref="A1:B1"/>
    <mergeCell ref="G16:H16"/>
    <mergeCell ref="A3:B3"/>
    <mergeCell ref="A6:H6"/>
    <mergeCell ref="A12:H12"/>
    <mergeCell ref="G10:H10"/>
    <mergeCell ref="G17:H17"/>
    <mergeCell ref="E21:G21"/>
    <mergeCell ref="B26:H26"/>
  </mergeCells>
  <phoneticPr fontId="0" type="noConversion"/>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3:G14 G7:G9 G11" xr:uid="{00000000-0002-0000-0100-000000000000}">
      <formula1>IF(G7&gt;=0.01,ROUND(G7,2),0.01)</formula1>
    </dataValidation>
    <dataValidation operator="equal" allowBlank="1" errorTitle="ENTRY ERROR!" error="Unit Price must be greater than 0_x000a_and cannot include fractions of a cent" prompt="Enter your Unit Bid Price._x000a_You do not need to type in the &quot;$&quot;" sqref="G10:H10" xr:uid="{EFA53396-2DBB-4041-B327-5AB02BA38816}"/>
  </dataValidations>
  <pageMargins left="0.5" right="0.5" top="0.70874999999999999" bottom="0.75" header="0.25" footer="0.25"/>
  <pageSetup scale="82" fitToHeight="0" orientation="portrait" r:id="rId1"/>
  <headerFooter alignWithMargins="0">
    <oddHeader xml:space="preserve">&amp;LThe City of Winnipeg
RFP No.: 915-2020
&amp;C                     &amp;R Bid Submission
Page &amp;P           </oddHeader>
  </headerFooter>
  <ignoredErrors>
    <ignoredError sqref="A26 A28 A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47445-3813-4EF9-ABA3-65F15473DEF2}">
  <dimension ref="A1:H7"/>
  <sheetViews>
    <sheetView workbookViewId="0">
      <selection activeCell="A7" sqref="A7:H7"/>
    </sheetView>
  </sheetViews>
  <sheetFormatPr defaultRowHeight="12.75" x14ac:dyDescent="0.2"/>
  <cols>
    <col min="1" max="1" width="120.85546875" customWidth="1"/>
  </cols>
  <sheetData>
    <row r="1" spans="1:8" ht="129.75" customHeight="1" x14ac:dyDescent="0.2">
      <c r="A1" s="107" t="s">
        <v>28</v>
      </c>
      <c r="B1" s="107"/>
      <c r="C1" s="107"/>
      <c r="D1" s="107"/>
      <c r="E1" s="107"/>
      <c r="F1" s="107"/>
      <c r="G1" s="107"/>
      <c r="H1" s="107"/>
    </row>
    <row r="2" spans="1:8" x14ac:dyDescent="0.2">
      <c r="A2" s="87"/>
      <c r="B2" s="48"/>
      <c r="C2" s="85"/>
      <c r="D2" s="85"/>
      <c r="E2" s="86"/>
      <c r="F2" s="86"/>
      <c r="G2" s="1"/>
    </row>
    <row r="3" spans="1:8" x14ac:dyDescent="0.2">
      <c r="A3" s="110" t="s">
        <v>26</v>
      </c>
      <c r="B3" s="111"/>
      <c r="C3" s="111"/>
      <c r="D3" s="111"/>
      <c r="E3" s="111"/>
      <c r="F3" s="111"/>
      <c r="G3" s="111"/>
      <c r="H3" s="111"/>
    </row>
    <row r="4" spans="1:8" x14ac:dyDescent="0.2">
      <c r="A4" s="110" t="s">
        <v>27</v>
      </c>
      <c r="B4" s="111"/>
      <c r="C4" s="111"/>
      <c r="D4" s="111"/>
      <c r="E4" s="111"/>
      <c r="F4" s="111"/>
      <c r="G4" s="111"/>
      <c r="H4" s="111"/>
    </row>
    <row r="5" spans="1:8" x14ac:dyDescent="0.2">
      <c r="A5" s="107" t="s">
        <v>25</v>
      </c>
      <c r="B5" s="108"/>
      <c r="C5" s="108"/>
      <c r="D5" s="108"/>
      <c r="E5" s="108"/>
      <c r="F5" s="108"/>
      <c r="G5" s="108"/>
      <c r="H5" s="108"/>
    </row>
    <row r="6" spans="1:8" x14ac:dyDescent="0.2">
      <c r="A6" s="48"/>
      <c r="B6" s="48"/>
      <c r="C6" s="85"/>
      <c r="D6" s="85"/>
      <c r="E6" s="86"/>
      <c r="F6" s="86"/>
      <c r="G6" s="1"/>
    </row>
    <row r="7" spans="1:8" x14ac:dyDescent="0.2">
      <c r="A7" s="109" t="s">
        <v>24</v>
      </c>
      <c r="B7" s="109"/>
      <c r="C7" s="109"/>
      <c r="D7" s="109"/>
      <c r="E7" s="109"/>
      <c r="F7" s="109"/>
      <c r="G7" s="109"/>
      <c r="H7" s="109"/>
    </row>
  </sheetData>
  <mergeCells count="5">
    <mergeCell ref="A1:H1"/>
    <mergeCell ref="A3:H3"/>
    <mergeCell ref="A4:H4"/>
    <mergeCell ref="A5:H5"/>
    <mergeCell ref="A7:H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Unit prices</vt:lpstr>
      <vt:lpstr>Sheet2</vt:lpstr>
      <vt:lpstr>Sheet1</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Windows User</cp:lastModifiedBy>
  <cp:lastPrinted>2019-07-17T15:52:54Z</cp:lastPrinted>
  <dcterms:created xsi:type="dcterms:W3CDTF">1999-10-18T14:40:40Z</dcterms:created>
  <dcterms:modified xsi:type="dcterms:W3CDTF">2021-06-18T18:07:09Z</dcterms:modified>
</cp:coreProperties>
</file>